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92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<sst xmlns="http://schemas.openxmlformats.org/spreadsheetml/2006/main" count="66" uniqueCount="32">
  <si>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2023年1-12月忻州市各县(市、区)主要经济指标完成情况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</si>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</sst>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7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>
      <alignment/>
      <protection/>
    </xf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9" fontId="5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64" applyNumberFormat="1" applyFont="1" applyFill="1" applyBorder="1" applyAlignment="1" applyProtection="1">
      <alignment horizontal="center" vertical="center"/>
      <protection locked="0"/>
    </xf>
    <xf numFmtId="176" fontId="4" fillId="0" borderId="16" xfId="87" applyNumberFormat="1" applyFont="1" applyFill="1" applyBorder="1" applyAlignment="1" applyProtection="1">
      <alignment horizontal="center" vertical="center"/>
      <protection locked="0"/>
    </xf>
    <xf numFmtId="176" fontId="4" fillId="0" borderId="16" xfId="86" applyNumberFormat="1" applyFont="1" applyFill="1" applyBorder="1" applyAlignment="1">
      <alignment horizontal="center" vertical="center"/>
      <protection/>
    </xf>
    <xf numFmtId="176" fontId="4" fillId="0" borderId="19" xfId="86" applyNumberFormat="1" applyFont="1" applyFill="1" applyBorder="1" applyAlignment="1">
      <alignment horizontal="center" vertical="center"/>
      <protection/>
    </xf>
    <xf numFmtId="180" fontId="4" fillId="0" borderId="19" xfId="86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7" fillId="0" borderId="0" xfId="85" applyNumberFormat="1" applyFont="1" applyBorder="1" applyAlignment="1">
      <alignment vertical="center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6" xfId="70" applyNumberFormat="1" applyFont="1" applyFill="1" applyBorder="1" applyAlignment="1" applyProtection="1">
      <alignment horizontal="center" vertical="center"/>
      <protection locked="0"/>
    </xf>
    <xf numFmtId="176" fontId="4" fillId="0" borderId="16" xfId="72" applyNumberFormat="1" applyFont="1" applyFill="1" applyBorder="1" applyAlignment="1" applyProtection="1">
      <alignment horizontal="center" vertical="center"/>
      <protection locked="0"/>
    </xf>
    <xf numFmtId="176" fontId="4" fillId="0" borderId="19" xfId="72" applyNumberFormat="1" applyFont="1" applyFill="1" applyBorder="1" applyAlignment="1" applyProtection="1">
      <alignment horizontal="center" vertical="center"/>
      <protection locked="0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8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常规 40" xfId="64"/>
    <cellStyle name="40% - 着色 4" xfId="65"/>
    <cellStyle name="60% - 着色 5" xfId="66"/>
    <cellStyle name="着色 5" xfId="67"/>
    <cellStyle name="60% - 着色 4" xfId="68"/>
    <cellStyle name="60% - 着色 1" xfId="69"/>
    <cellStyle name="常规 43" xfId="70"/>
    <cellStyle name="60% - 着色 6" xfId="71"/>
    <cellStyle name="常规 45" xfId="72"/>
    <cellStyle name="60% - 着色 3" xfId="73"/>
    <cellStyle name="20% - 着色 1" xfId="74"/>
    <cellStyle name="20% - 着色 2" xfId="75"/>
    <cellStyle name="20% - 着色 3" xfId="76"/>
    <cellStyle name="常规_2007年3月份财政收支月报底表" xfId="77"/>
    <cellStyle name="20% - 着色 6" xfId="78"/>
    <cellStyle name="着色 2" xfId="79"/>
    <cellStyle name="40% - 着色 6" xfId="80"/>
    <cellStyle name="20% - 着色 4" xfId="81"/>
    <cellStyle name="着色 4" xfId="82"/>
    <cellStyle name="常规 2 16" xfId="83"/>
    <cellStyle name="40% - 着色 2" xfId="84"/>
    <cellStyle name="常规 16 2 3 2 2 2" xfId="85"/>
    <cellStyle name="常规 16" xfId="86"/>
    <cellStyle name="常规 42" xfId="87"/>
    <cellStyle name="着色 3" xfId="88"/>
    <cellStyle name="着色 6" xfId="89"/>
    <cellStyle name="40% - 着色 1" xfId="90"/>
    <cellStyle name="常规 2 10 2 3" xfId="91"/>
    <cellStyle name="40% - 着色 3" xfId="92"/>
    <cellStyle name="20% - 着色 5" xfId="93"/>
    <cellStyle name="着色 1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55" zoomScaleNormal="55" zoomScaleSheetLayoutView="70" workbookViewId="0" topLeftCell="A3">
      <selection activeCell="A23" sqref="A23:U23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17" t="s">
        <v>4</v>
      </c>
      <c r="F3" s="14"/>
      <c r="G3" s="15" t="s">
        <v>5</v>
      </c>
      <c r="H3" s="18"/>
      <c r="I3" s="41"/>
      <c r="J3" s="42" t="s">
        <v>6</v>
      </c>
      <c r="K3" s="42"/>
      <c r="L3" s="42"/>
      <c r="M3" s="42" t="s">
        <v>7</v>
      </c>
      <c r="N3" s="42"/>
      <c r="O3" s="17"/>
      <c r="P3" s="43" t="s">
        <v>8</v>
      </c>
      <c r="Q3" s="43"/>
      <c r="R3" s="56"/>
      <c r="S3" s="43" t="s">
        <v>9</v>
      </c>
      <c r="T3" s="43"/>
      <c r="U3" s="5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9"/>
      <c r="B4" s="20" t="s">
        <v>10</v>
      </c>
      <c r="C4" s="21" t="s">
        <v>11</v>
      </c>
      <c r="D4" s="22" t="s">
        <v>12</v>
      </c>
      <c r="E4" s="21" t="s">
        <v>13</v>
      </c>
      <c r="F4" s="22" t="s">
        <v>12</v>
      </c>
      <c r="G4" s="20" t="s">
        <v>10</v>
      </c>
      <c r="H4" s="21" t="s">
        <v>11</v>
      </c>
      <c r="I4" s="22" t="s">
        <v>12</v>
      </c>
      <c r="J4" s="44" t="s">
        <v>10</v>
      </c>
      <c r="K4" s="45" t="s">
        <v>13</v>
      </c>
      <c r="L4" s="46" t="s">
        <v>12</v>
      </c>
      <c r="M4" s="44" t="s">
        <v>10</v>
      </c>
      <c r="N4" s="45" t="s">
        <v>13</v>
      </c>
      <c r="O4" s="47" t="s">
        <v>12</v>
      </c>
      <c r="P4" s="44" t="s">
        <v>10</v>
      </c>
      <c r="Q4" s="45" t="s">
        <v>13</v>
      </c>
      <c r="R4" s="47" t="s">
        <v>12</v>
      </c>
      <c r="S4" s="44" t="s">
        <v>10</v>
      </c>
      <c r="T4" s="45" t="s">
        <v>13</v>
      </c>
      <c r="U4" s="47" t="s">
        <v>12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</row>
    <row r="5" spans="1:23" s="2" customFormat="1" ht="31.5" customHeight="1">
      <c r="A5" s="23" t="s">
        <v>14</v>
      </c>
      <c r="B5" s="24">
        <v>1443.6</v>
      </c>
      <c r="C5" s="24">
        <v>3</v>
      </c>
      <c r="D5" s="25" t="s">
        <v>15</v>
      </c>
      <c r="E5" s="26">
        <v>0.3</v>
      </c>
      <c r="F5" s="27" t="s">
        <v>15</v>
      </c>
      <c r="G5" s="28">
        <v>638.6</v>
      </c>
      <c r="H5" s="26">
        <v>-9</v>
      </c>
      <c r="I5" s="27" t="s">
        <v>15</v>
      </c>
      <c r="J5" s="26">
        <v>450.8</v>
      </c>
      <c r="K5" s="26">
        <v>2.8</v>
      </c>
      <c r="L5" s="27" t="s">
        <v>15</v>
      </c>
      <c r="M5" s="48">
        <v>147.669</v>
      </c>
      <c r="N5" s="48">
        <v>-2.386770994389862</v>
      </c>
      <c r="O5" s="49" t="s">
        <v>15</v>
      </c>
      <c r="P5" s="50">
        <v>38108</v>
      </c>
      <c r="Q5" s="48">
        <v>4.5</v>
      </c>
      <c r="R5" s="49" t="s">
        <v>15</v>
      </c>
      <c r="S5" s="50">
        <v>12908</v>
      </c>
      <c r="T5" s="48">
        <v>9.3</v>
      </c>
      <c r="U5" s="49" t="s">
        <v>15</v>
      </c>
      <c r="W5" s="58"/>
    </row>
    <row r="6" spans="1:23" s="3" customFormat="1" ht="31.5" customHeight="1">
      <c r="A6" s="23" t="s">
        <v>16</v>
      </c>
      <c r="B6" s="29">
        <v>248.1345</v>
      </c>
      <c r="C6" s="24">
        <v>6.3</v>
      </c>
      <c r="D6" s="30">
        <f aca="true" t="shared" si="0" ref="D6:I6">RANK(C6,C$6:C$21,0)</f>
        <v>2</v>
      </c>
      <c r="E6" s="26">
        <v>14.5</v>
      </c>
      <c r="F6" s="30">
        <f t="shared" si="0"/>
        <v>3</v>
      </c>
      <c r="G6" s="28">
        <v>86.6</v>
      </c>
      <c r="H6" s="26">
        <v>0.3</v>
      </c>
      <c r="I6" s="30">
        <f t="shared" si="0"/>
        <v>6</v>
      </c>
      <c r="J6" s="26">
        <v>152.3</v>
      </c>
      <c r="K6" s="26">
        <v>2.6</v>
      </c>
      <c r="L6" s="30">
        <f>RANK(K6,K$6:K$21,0)</f>
        <v>11</v>
      </c>
      <c r="M6" s="26">
        <v>8.049</v>
      </c>
      <c r="N6" s="51">
        <v>16.274702415347278</v>
      </c>
      <c r="O6" s="30">
        <f>RANK(N6,N$6:N$21,0)</f>
        <v>4</v>
      </c>
      <c r="P6" s="50">
        <v>41926.54492137414</v>
      </c>
      <c r="Q6" s="51">
        <v>5</v>
      </c>
      <c r="R6" s="30">
        <f>RANK(Q6,Q$6:Q$21,0)</f>
        <v>6</v>
      </c>
      <c r="S6" s="50">
        <v>15464.347356315333</v>
      </c>
      <c r="T6" s="51">
        <v>6.5</v>
      </c>
      <c r="U6" s="59">
        <f>RANK(T6,T$6:T$21,0)</f>
        <v>14</v>
      </c>
      <c r="V6" s="60"/>
      <c r="W6" s="58"/>
    </row>
    <row r="7" spans="1:23" s="3" customFormat="1" ht="31.5" customHeight="1">
      <c r="A7" s="23" t="s">
        <v>17</v>
      </c>
      <c r="B7" s="29">
        <v>77.9339</v>
      </c>
      <c r="C7" s="24">
        <v>6.2</v>
      </c>
      <c r="D7" s="30">
        <f aca="true" t="shared" si="1" ref="D7:D19">RANK(C7,C$6:C$21,0)</f>
        <v>3</v>
      </c>
      <c r="E7" s="26">
        <v>2.8</v>
      </c>
      <c r="F7" s="30">
        <f aca="true" t="shared" si="2" ref="F7:F21">RANK(E7,E$6:E$21,0)</f>
        <v>6</v>
      </c>
      <c r="G7" s="28">
        <v>54.5</v>
      </c>
      <c r="H7" s="26">
        <v>14.6</v>
      </c>
      <c r="I7" s="30">
        <f aca="true" t="shared" si="3" ref="I7:I21">RANK(H7,H$6:H$21,0)</f>
        <v>4</v>
      </c>
      <c r="J7" s="26">
        <v>29.4</v>
      </c>
      <c r="K7" s="26">
        <v>6.5</v>
      </c>
      <c r="L7" s="30">
        <f aca="true" t="shared" si="4" ref="L7:L21">RANK(K7,K$6:K$21,0)</f>
        <v>2</v>
      </c>
      <c r="M7" s="26">
        <v>3.4437</v>
      </c>
      <c r="N7" s="51">
        <v>34.00653747373337</v>
      </c>
      <c r="O7" s="30">
        <f aca="true" t="shared" si="5" ref="O7:O21">RANK(N7,N$6:N$21,0)</f>
        <v>3</v>
      </c>
      <c r="P7" s="50">
        <v>40139.91586989531</v>
      </c>
      <c r="Q7" s="51">
        <v>3.8</v>
      </c>
      <c r="R7" s="30">
        <f aca="true" t="shared" si="6" ref="R7:R21">RANK(Q7,Q$6:Q$21,0)</f>
        <v>11</v>
      </c>
      <c r="S7" s="50">
        <v>19596.333566272195</v>
      </c>
      <c r="T7" s="51">
        <v>8.4</v>
      </c>
      <c r="U7" s="59">
        <f aca="true" t="shared" si="7" ref="U7:U21">RANK(T7,T$6:T$21,0)</f>
        <v>12</v>
      </c>
      <c r="V7" s="60"/>
      <c r="W7" s="58"/>
    </row>
    <row r="8" spans="1:23" s="3" customFormat="1" ht="31.5" customHeight="1">
      <c r="A8" s="23" t="s">
        <v>18</v>
      </c>
      <c r="B8" s="29">
        <v>66.3991</v>
      </c>
      <c r="C8" s="24">
        <v>2.9</v>
      </c>
      <c r="D8" s="30">
        <f t="shared" si="1"/>
        <v>9</v>
      </c>
      <c r="E8" s="26">
        <v>-4.5</v>
      </c>
      <c r="F8" s="30">
        <f t="shared" si="2"/>
        <v>15</v>
      </c>
      <c r="G8" s="28">
        <v>41.2</v>
      </c>
      <c r="H8" s="26">
        <v>12.4</v>
      </c>
      <c r="I8" s="30">
        <f t="shared" si="3"/>
        <v>5</v>
      </c>
      <c r="J8" s="26">
        <v>24.5</v>
      </c>
      <c r="K8" s="26">
        <v>4.7</v>
      </c>
      <c r="L8" s="30">
        <f t="shared" si="4"/>
        <v>8</v>
      </c>
      <c r="M8" s="26">
        <v>4.74</v>
      </c>
      <c r="N8" s="51">
        <v>45.385393982148884</v>
      </c>
      <c r="O8" s="30">
        <f t="shared" si="5"/>
        <v>2</v>
      </c>
      <c r="P8" s="50">
        <v>35815.29143257483</v>
      </c>
      <c r="Q8" s="51">
        <v>5.1</v>
      </c>
      <c r="R8" s="30">
        <f t="shared" si="6"/>
        <v>5</v>
      </c>
      <c r="S8" s="50">
        <v>10899.857888742128</v>
      </c>
      <c r="T8" s="51">
        <v>9.5</v>
      </c>
      <c r="U8" s="59">
        <f t="shared" si="7"/>
        <v>6</v>
      </c>
      <c r="V8" s="60"/>
      <c r="W8" s="58"/>
    </row>
    <row r="9" spans="1:23" s="3" customFormat="1" ht="31.5" customHeight="1">
      <c r="A9" s="23" t="s">
        <v>19</v>
      </c>
      <c r="B9" s="29">
        <v>82.7274</v>
      </c>
      <c r="C9" s="24">
        <v>-0.4</v>
      </c>
      <c r="D9" s="30">
        <f t="shared" si="1"/>
        <v>14</v>
      </c>
      <c r="E9" s="26">
        <v>-11.1</v>
      </c>
      <c r="F9" s="30">
        <f t="shared" si="2"/>
        <v>16</v>
      </c>
      <c r="G9" s="28">
        <v>25.5</v>
      </c>
      <c r="H9" s="26">
        <v>-22.5</v>
      </c>
      <c r="I9" s="30">
        <f t="shared" si="3"/>
        <v>12</v>
      </c>
      <c r="J9" s="26">
        <v>11.5</v>
      </c>
      <c r="K9" s="26">
        <v>0.3</v>
      </c>
      <c r="L9" s="30">
        <f t="shared" si="4"/>
        <v>12</v>
      </c>
      <c r="M9" s="26">
        <v>3.2772</v>
      </c>
      <c r="N9" s="52">
        <v>-28.823056707860044</v>
      </c>
      <c r="O9" s="30">
        <f t="shared" si="5"/>
        <v>16</v>
      </c>
      <c r="P9" s="50">
        <v>35061.30180856921</v>
      </c>
      <c r="Q9" s="52">
        <v>4.1</v>
      </c>
      <c r="R9" s="30">
        <f t="shared" si="6"/>
        <v>10</v>
      </c>
      <c r="S9" s="50">
        <v>9707.26212699413</v>
      </c>
      <c r="T9" s="52">
        <v>9.7</v>
      </c>
      <c r="U9" s="59">
        <f t="shared" si="7"/>
        <v>5</v>
      </c>
      <c r="V9" s="60"/>
      <c r="W9" s="58"/>
    </row>
    <row r="10" spans="1:23" s="3" customFormat="1" ht="31.5" customHeight="1">
      <c r="A10" s="23" t="s">
        <v>20</v>
      </c>
      <c r="B10" s="29">
        <v>93.0909</v>
      </c>
      <c r="C10" s="24">
        <v>-2.1</v>
      </c>
      <c r="D10" s="30">
        <f t="shared" si="1"/>
        <v>15</v>
      </c>
      <c r="E10" s="26">
        <v>-3.4</v>
      </c>
      <c r="F10" s="30">
        <f t="shared" si="2"/>
        <v>14</v>
      </c>
      <c r="G10" s="28">
        <v>29.6</v>
      </c>
      <c r="H10" s="26">
        <v>-52.6</v>
      </c>
      <c r="I10" s="30">
        <f t="shared" si="3"/>
        <v>16</v>
      </c>
      <c r="J10" s="26">
        <v>28.6</v>
      </c>
      <c r="K10" s="26">
        <v>6.2</v>
      </c>
      <c r="L10" s="30">
        <f t="shared" si="4"/>
        <v>3</v>
      </c>
      <c r="M10" s="26">
        <v>4.6956</v>
      </c>
      <c r="N10" s="52">
        <v>9.436688652201273</v>
      </c>
      <c r="O10" s="30">
        <f t="shared" si="5"/>
        <v>5</v>
      </c>
      <c r="P10" s="50">
        <v>41196.53263998756</v>
      </c>
      <c r="Q10" s="52">
        <v>3.2</v>
      </c>
      <c r="R10" s="30">
        <f t="shared" si="6"/>
        <v>15</v>
      </c>
      <c r="S10" s="50">
        <v>13992.535584212164</v>
      </c>
      <c r="T10" s="52">
        <v>9.9</v>
      </c>
      <c r="U10" s="59">
        <f t="shared" si="7"/>
        <v>4</v>
      </c>
      <c r="V10" s="60"/>
      <c r="W10" s="58"/>
    </row>
    <row r="11" spans="1:23" s="3" customFormat="1" ht="31.5" customHeight="1">
      <c r="A11" s="23" t="s">
        <v>21</v>
      </c>
      <c r="B11" s="29">
        <v>115.0812</v>
      </c>
      <c r="C11" s="24">
        <v>2</v>
      </c>
      <c r="D11" s="30">
        <f t="shared" si="1"/>
        <v>10</v>
      </c>
      <c r="E11" s="26">
        <v>-0.3</v>
      </c>
      <c r="F11" s="30">
        <f t="shared" si="2"/>
        <v>9</v>
      </c>
      <c r="G11" s="28">
        <v>44.8</v>
      </c>
      <c r="H11" s="26">
        <v>-17.2</v>
      </c>
      <c r="I11" s="30">
        <f t="shared" si="3"/>
        <v>11</v>
      </c>
      <c r="J11" s="26">
        <v>17.2</v>
      </c>
      <c r="K11" s="26">
        <v>5.5</v>
      </c>
      <c r="L11" s="30">
        <f t="shared" si="4"/>
        <v>6</v>
      </c>
      <c r="M11" s="26">
        <v>17.3718</v>
      </c>
      <c r="N11" s="52">
        <v>-11.52951002510733</v>
      </c>
      <c r="O11" s="30">
        <f t="shared" si="5"/>
        <v>14</v>
      </c>
      <c r="P11" s="50">
        <v>34466.997631891056</v>
      </c>
      <c r="Q11" s="52">
        <v>5.8</v>
      </c>
      <c r="R11" s="30">
        <f t="shared" si="6"/>
        <v>1</v>
      </c>
      <c r="S11" s="50">
        <v>10160.740164891158</v>
      </c>
      <c r="T11" s="52">
        <v>10.3</v>
      </c>
      <c r="U11" s="59">
        <f t="shared" si="7"/>
        <v>2</v>
      </c>
      <c r="V11" s="60"/>
      <c r="W11" s="58"/>
    </row>
    <row r="12" spans="1:23" s="3" customFormat="1" ht="31.5" customHeight="1">
      <c r="A12" s="23" t="s">
        <v>22</v>
      </c>
      <c r="B12" s="29">
        <v>54.7894</v>
      </c>
      <c r="C12" s="24">
        <v>4.1</v>
      </c>
      <c r="D12" s="30">
        <f t="shared" si="1"/>
        <v>6</v>
      </c>
      <c r="E12" s="26">
        <v>11.9</v>
      </c>
      <c r="F12" s="30">
        <f t="shared" si="2"/>
        <v>4</v>
      </c>
      <c r="G12" s="28">
        <v>39.6</v>
      </c>
      <c r="H12" s="26">
        <v>-12.8</v>
      </c>
      <c r="I12" s="30">
        <f t="shared" si="3"/>
        <v>9</v>
      </c>
      <c r="J12" s="26">
        <v>14.3</v>
      </c>
      <c r="K12" s="26">
        <v>6.1</v>
      </c>
      <c r="L12" s="30">
        <f t="shared" si="4"/>
        <v>4</v>
      </c>
      <c r="M12" s="26">
        <v>3.651</v>
      </c>
      <c r="N12" s="52">
        <v>5.361883873946669</v>
      </c>
      <c r="O12" s="30">
        <f t="shared" si="5"/>
        <v>9</v>
      </c>
      <c r="P12" s="50">
        <v>32497.897549186273</v>
      </c>
      <c r="Q12" s="52">
        <v>5.6</v>
      </c>
      <c r="R12" s="30">
        <f t="shared" si="6"/>
        <v>2</v>
      </c>
      <c r="S12" s="50">
        <v>11662.632366126152</v>
      </c>
      <c r="T12" s="52">
        <v>10.5</v>
      </c>
      <c r="U12" s="59">
        <f t="shared" si="7"/>
        <v>1</v>
      </c>
      <c r="V12" s="60"/>
      <c r="W12" s="58"/>
    </row>
    <row r="13" spans="1:23" s="3" customFormat="1" ht="31.5" customHeight="1">
      <c r="A13" s="23" t="s">
        <v>23</v>
      </c>
      <c r="B13" s="29">
        <v>32.4241</v>
      </c>
      <c r="C13" s="24">
        <v>3</v>
      </c>
      <c r="D13" s="30">
        <f t="shared" si="1"/>
        <v>8</v>
      </c>
      <c r="E13" s="26">
        <v>-3.2</v>
      </c>
      <c r="F13" s="30">
        <f t="shared" si="2"/>
        <v>13</v>
      </c>
      <c r="G13" s="28">
        <v>17.1</v>
      </c>
      <c r="H13" s="26">
        <v>38.8</v>
      </c>
      <c r="I13" s="30">
        <f t="shared" si="3"/>
        <v>1</v>
      </c>
      <c r="J13" s="26">
        <v>12.6</v>
      </c>
      <c r="K13" s="26">
        <v>-5.3</v>
      </c>
      <c r="L13" s="30">
        <f t="shared" si="4"/>
        <v>14</v>
      </c>
      <c r="M13" s="26">
        <v>2.3841</v>
      </c>
      <c r="N13" s="52">
        <v>6.800161268646687</v>
      </c>
      <c r="O13" s="30">
        <f t="shared" si="5"/>
        <v>7</v>
      </c>
      <c r="P13" s="50">
        <v>32955.15653088867</v>
      </c>
      <c r="Q13" s="52">
        <v>4.5</v>
      </c>
      <c r="R13" s="30">
        <f t="shared" si="6"/>
        <v>8</v>
      </c>
      <c r="S13" s="50">
        <v>12811.591068580616</v>
      </c>
      <c r="T13" s="52">
        <v>8.8</v>
      </c>
      <c r="U13" s="59">
        <f t="shared" si="7"/>
        <v>10</v>
      </c>
      <c r="V13" s="60"/>
      <c r="W13" s="58"/>
    </row>
    <row r="14" spans="1:24" s="4" customFormat="1" ht="31.5" customHeight="1">
      <c r="A14" s="23" t="s">
        <v>24</v>
      </c>
      <c r="B14" s="29">
        <v>41.3339</v>
      </c>
      <c r="C14" s="24">
        <v>4.7</v>
      </c>
      <c r="D14" s="30">
        <f t="shared" si="1"/>
        <v>5</v>
      </c>
      <c r="E14" s="26">
        <v>2.7</v>
      </c>
      <c r="F14" s="30">
        <f t="shared" si="2"/>
        <v>7</v>
      </c>
      <c r="G14" s="28">
        <v>20.9</v>
      </c>
      <c r="H14" s="26">
        <v>-24.8</v>
      </c>
      <c r="I14" s="30">
        <f t="shared" si="3"/>
        <v>13</v>
      </c>
      <c r="J14" s="26">
        <v>12.7</v>
      </c>
      <c r="K14" s="26">
        <v>-16.9</v>
      </c>
      <c r="L14" s="30">
        <f t="shared" si="4"/>
        <v>15</v>
      </c>
      <c r="M14" s="26">
        <v>2.4559</v>
      </c>
      <c r="N14" s="52">
        <v>-2.57844420643421</v>
      </c>
      <c r="O14" s="30">
        <f t="shared" si="5"/>
        <v>10</v>
      </c>
      <c r="P14" s="50">
        <v>32339.806664733613</v>
      </c>
      <c r="Q14" s="52">
        <v>3.5</v>
      </c>
      <c r="R14" s="30">
        <f t="shared" si="6"/>
        <v>13</v>
      </c>
      <c r="S14" s="50">
        <v>12545.44996569651</v>
      </c>
      <c r="T14" s="52">
        <v>9.1</v>
      </c>
      <c r="U14" s="59">
        <f t="shared" si="7"/>
        <v>9</v>
      </c>
      <c r="V14" s="61"/>
      <c r="W14" s="58"/>
      <c r="X14" s="5"/>
    </row>
    <row r="15" spans="1:24" s="4" customFormat="1" ht="31.5" customHeight="1">
      <c r="A15" s="23" t="s">
        <v>25</v>
      </c>
      <c r="B15" s="29">
        <v>50.9364</v>
      </c>
      <c r="C15" s="24">
        <v>5.4</v>
      </c>
      <c r="D15" s="30">
        <f t="shared" si="1"/>
        <v>4</v>
      </c>
      <c r="E15" s="26">
        <v>11.6</v>
      </c>
      <c r="F15" s="30">
        <f t="shared" si="2"/>
        <v>5</v>
      </c>
      <c r="G15" s="28">
        <v>31.3</v>
      </c>
      <c r="H15" s="26">
        <v>-14.4</v>
      </c>
      <c r="I15" s="30">
        <f t="shared" si="3"/>
        <v>10</v>
      </c>
      <c r="J15" s="26">
        <v>14.6</v>
      </c>
      <c r="K15" s="26">
        <v>5.7</v>
      </c>
      <c r="L15" s="30">
        <f t="shared" si="4"/>
        <v>5</v>
      </c>
      <c r="M15" s="26">
        <v>2.3277</v>
      </c>
      <c r="N15" s="52">
        <v>6.248858864341793</v>
      </c>
      <c r="O15" s="30">
        <f t="shared" si="5"/>
        <v>8</v>
      </c>
      <c r="P15" s="50">
        <v>37499.15154459039</v>
      </c>
      <c r="Q15" s="52">
        <v>5.5</v>
      </c>
      <c r="R15" s="30">
        <f t="shared" si="6"/>
        <v>3</v>
      </c>
      <c r="S15" s="50">
        <v>11429.651171391966</v>
      </c>
      <c r="T15" s="52">
        <v>9.3</v>
      </c>
      <c r="U15" s="59">
        <f t="shared" si="7"/>
        <v>7</v>
      </c>
      <c r="V15" s="61"/>
      <c r="W15" s="58"/>
      <c r="X15" s="5"/>
    </row>
    <row r="16" spans="1:23" s="3" customFormat="1" ht="31.5" customHeight="1">
      <c r="A16" s="23" t="s">
        <v>26</v>
      </c>
      <c r="B16" s="29">
        <v>196.1771</v>
      </c>
      <c r="C16" s="24">
        <v>3.3</v>
      </c>
      <c r="D16" s="30">
        <f t="shared" si="1"/>
        <v>7</v>
      </c>
      <c r="E16" s="26">
        <v>-0.1</v>
      </c>
      <c r="F16" s="30">
        <f t="shared" si="2"/>
        <v>8</v>
      </c>
      <c r="G16" s="28">
        <v>51.5</v>
      </c>
      <c r="H16" s="26">
        <v>-6</v>
      </c>
      <c r="I16" s="30">
        <f t="shared" si="3"/>
        <v>7</v>
      </c>
      <c r="J16" s="26">
        <v>21.8</v>
      </c>
      <c r="K16" s="26">
        <v>0.3</v>
      </c>
      <c r="L16" s="30">
        <f t="shared" si="4"/>
        <v>12</v>
      </c>
      <c r="M16" s="26">
        <v>22.5292</v>
      </c>
      <c r="N16" s="52">
        <v>-22.987625623846313</v>
      </c>
      <c r="O16" s="30">
        <f t="shared" si="5"/>
        <v>15</v>
      </c>
      <c r="P16" s="50">
        <v>38134.738091982275</v>
      </c>
      <c r="Q16" s="52">
        <v>5.3</v>
      </c>
      <c r="R16" s="30">
        <f t="shared" si="6"/>
        <v>4</v>
      </c>
      <c r="S16" s="50">
        <v>12120.6062521012</v>
      </c>
      <c r="T16" s="52">
        <v>10.1</v>
      </c>
      <c r="U16" s="59">
        <f t="shared" si="7"/>
        <v>3</v>
      </c>
      <c r="V16" s="60"/>
      <c r="W16" s="58"/>
    </row>
    <row r="17" spans="1:24" s="4" customFormat="1" ht="31.5" customHeight="1">
      <c r="A17" s="23" t="s">
        <v>27</v>
      </c>
      <c r="B17" s="29">
        <v>128.4882</v>
      </c>
      <c r="C17" s="24">
        <v>0.9</v>
      </c>
      <c r="D17" s="30">
        <f t="shared" si="1"/>
        <v>13</v>
      </c>
      <c r="E17" s="26">
        <v>-0.5</v>
      </c>
      <c r="F17" s="30">
        <f t="shared" si="2"/>
        <v>11</v>
      </c>
      <c r="G17" s="28">
        <v>35.7</v>
      </c>
      <c r="H17" s="26">
        <v>-25.1</v>
      </c>
      <c r="I17" s="30">
        <f t="shared" si="3"/>
        <v>14</v>
      </c>
      <c r="J17" s="26">
        <v>25.4</v>
      </c>
      <c r="K17" s="26">
        <v>5.3</v>
      </c>
      <c r="L17" s="30">
        <f t="shared" si="4"/>
        <v>7</v>
      </c>
      <c r="M17" s="26">
        <v>15.0092</v>
      </c>
      <c r="N17" s="52">
        <v>-7.1362280821155</v>
      </c>
      <c r="O17" s="30">
        <f t="shared" si="5"/>
        <v>12</v>
      </c>
      <c r="P17" s="50">
        <v>38683.903481414294</v>
      </c>
      <c r="Q17" s="52">
        <v>4.3</v>
      </c>
      <c r="R17" s="30">
        <f t="shared" si="6"/>
        <v>9</v>
      </c>
      <c r="S17" s="50">
        <v>12150.661132593186</v>
      </c>
      <c r="T17" s="52">
        <v>8.3</v>
      </c>
      <c r="U17" s="59">
        <f t="shared" si="7"/>
        <v>13</v>
      </c>
      <c r="V17" s="61"/>
      <c r="W17" s="58"/>
      <c r="X17" s="5"/>
    </row>
    <row r="18" spans="1:23" s="3" customFormat="1" ht="31.5" customHeight="1">
      <c r="A18" s="23" t="s">
        <v>28</v>
      </c>
      <c r="B18" s="29">
        <v>36.4295</v>
      </c>
      <c r="C18" s="24">
        <v>1.8</v>
      </c>
      <c r="D18" s="30">
        <f t="shared" si="1"/>
        <v>12</v>
      </c>
      <c r="E18" s="26">
        <v>-0.4</v>
      </c>
      <c r="F18" s="30">
        <f t="shared" si="2"/>
        <v>10</v>
      </c>
      <c r="G18" s="28">
        <v>9.6</v>
      </c>
      <c r="H18" s="26">
        <v>-50.8</v>
      </c>
      <c r="I18" s="30">
        <f t="shared" si="3"/>
        <v>15</v>
      </c>
      <c r="J18" s="26">
        <v>7.6</v>
      </c>
      <c r="K18" s="26">
        <v>4.2</v>
      </c>
      <c r="L18" s="30">
        <f t="shared" si="4"/>
        <v>9</v>
      </c>
      <c r="M18" s="26">
        <v>1.7193</v>
      </c>
      <c r="N18" s="52">
        <v>-6.0799737790888235</v>
      </c>
      <c r="O18" s="30">
        <f t="shared" si="5"/>
        <v>11</v>
      </c>
      <c r="P18" s="50">
        <v>30284.13846377669</v>
      </c>
      <c r="Q18" s="52">
        <v>4.8</v>
      </c>
      <c r="R18" s="30">
        <f t="shared" si="6"/>
        <v>7</v>
      </c>
      <c r="S18" s="50">
        <v>11575.02176631351</v>
      </c>
      <c r="T18" s="52">
        <v>9.3</v>
      </c>
      <c r="U18" s="59">
        <f t="shared" si="7"/>
        <v>7</v>
      </c>
      <c r="V18" s="60"/>
      <c r="W18" s="58"/>
    </row>
    <row r="19" spans="1:22" s="3" customFormat="1" ht="31.5" customHeight="1">
      <c r="A19" s="23" t="s">
        <v>29</v>
      </c>
      <c r="B19" s="29">
        <v>211.5806</v>
      </c>
      <c r="C19" s="24">
        <v>1.9</v>
      </c>
      <c r="D19" s="30">
        <f t="shared" si="1"/>
        <v>11</v>
      </c>
      <c r="E19" s="26">
        <v>-2</v>
      </c>
      <c r="F19" s="30">
        <f t="shared" si="2"/>
        <v>12</v>
      </c>
      <c r="G19" s="28">
        <v>88.1</v>
      </c>
      <c r="H19" s="26">
        <v>-8.7</v>
      </c>
      <c r="I19" s="30">
        <f t="shared" si="3"/>
        <v>8</v>
      </c>
      <c r="J19" s="26">
        <v>67.9</v>
      </c>
      <c r="K19" s="26">
        <v>3.2</v>
      </c>
      <c r="L19" s="30">
        <f t="shared" si="4"/>
        <v>10</v>
      </c>
      <c r="M19" s="53">
        <v>12.5746</v>
      </c>
      <c r="N19" s="52">
        <v>-9.450565276877656</v>
      </c>
      <c r="O19" s="30">
        <f t="shared" si="5"/>
        <v>13</v>
      </c>
      <c r="P19" s="50">
        <v>40563.7523328238</v>
      </c>
      <c r="Q19" s="62">
        <v>3.3</v>
      </c>
      <c r="R19" s="30">
        <f t="shared" si="6"/>
        <v>14</v>
      </c>
      <c r="S19" s="50">
        <v>16010.623309949444</v>
      </c>
      <c r="T19" s="62">
        <v>6</v>
      </c>
      <c r="U19" s="59">
        <f t="shared" si="7"/>
        <v>15</v>
      </c>
      <c r="V19" s="60"/>
    </row>
    <row r="20" spans="1:21" s="3" customFormat="1" ht="42" customHeight="1">
      <c r="A20" s="31" t="s">
        <v>30</v>
      </c>
      <c r="B20" s="25" t="s">
        <v>15</v>
      </c>
      <c r="C20" s="25" t="s">
        <v>15</v>
      </c>
      <c r="D20" s="25" t="s">
        <v>15</v>
      </c>
      <c r="E20" s="26">
        <v>77.2</v>
      </c>
      <c r="F20" s="30">
        <f t="shared" si="2"/>
        <v>1</v>
      </c>
      <c r="G20" s="28">
        <v>27.6</v>
      </c>
      <c r="H20" s="26">
        <v>35.9</v>
      </c>
      <c r="I20" s="30">
        <f t="shared" si="3"/>
        <v>2</v>
      </c>
      <c r="J20" s="50" t="s">
        <v>15</v>
      </c>
      <c r="K20" s="50" t="s">
        <v>15</v>
      </c>
      <c r="L20" s="30" t="s">
        <v>15</v>
      </c>
      <c r="M20" s="53">
        <v>2.9517</v>
      </c>
      <c r="N20" s="52">
        <v>8.363008921032343</v>
      </c>
      <c r="O20" s="30">
        <f t="shared" si="5"/>
        <v>6</v>
      </c>
      <c r="P20" s="53" t="s">
        <v>15</v>
      </c>
      <c r="Q20" s="63" t="s">
        <v>15</v>
      </c>
      <c r="R20" s="63" t="s">
        <v>15</v>
      </c>
      <c r="S20" s="50" t="s">
        <v>15</v>
      </c>
      <c r="T20" s="63" t="s">
        <v>15</v>
      </c>
      <c r="U20" s="59" t="s">
        <v>15</v>
      </c>
    </row>
    <row r="21" spans="1:21" s="3" customFormat="1" ht="37.5" customHeight="1">
      <c r="A21" s="32" t="s">
        <v>31</v>
      </c>
      <c r="B21" s="33">
        <v>8.3935</v>
      </c>
      <c r="C21" s="34">
        <v>10</v>
      </c>
      <c r="D21" s="35">
        <f>RANK(C21,C$6:C$21,0)</f>
        <v>1</v>
      </c>
      <c r="E21" s="34">
        <v>46.1</v>
      </c>
      <c r="F21" s="36">
        <f t="shared" si="2"/>
        <v>2</v>
      </c>
      <c r="G21" s="37">
        <v>4.5</v>
      </c>
      <c r="H21" s="34">
        <v>34.1</v>
      </c>
      <c r="I21" s="36">
        <f t="shared" si="3"/>
        <v>3</v>
      </c>
      <c r="J21" s="34">
        <v>10.5</v>
      </c>
      <c r="K21" s="34">
        <v>8.8</v>
      </c>
      <c r="L21" s="36">
        <f t="shared" si="4"/>
        <v>1</v>
      </c>
      <c r="M21" s="54">
        <v>7.4904</v>
      </c>
      <c r="N21" s="54">
        <v>188.61403305976188</v>
      </c>
      <c r="O21" s="36">
        <f t="shared" si="5"/>
        <v>1</v>
      </c>
      <c r="P21" s="55">
        <v>35290.07352522238</v>
      </c>
      <c r="Q21" s="64">
        <v>3.7</v>
      </c>
      <c r="R21" s="65">
        <f t="shared" si="6"/>
        <v>12</v>
      </c>
      <c r="S21" s="65">
        <v>9848.059799214792</v>
      </c>
      <c r="T21" s="64">
        <v>8.6</v>
      </c>
      <c r="U21" s="66">
        <f t="shared" si="7"/>
        <v>11</v>
      </c>
    </row>
    <row r="22" spans="1:80" ht="31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0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2022-04-25T00:38:25Z</dcterms:created>
  <dcterms:modified xsi:type="dcterms:W3CDTF">2024-01-30T09:17:03Z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9AAA5EE070D122322FCB1B64C808D22B</vt:lpwstr>
  </property>
</Properties>
</file>