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季度扶贫贷结息明细表" sheetId="1" r:id="rId1"/>
  </sheets>
  <definedNames>
    <definedName name="字段管理机构c.C.60">#REF!</definedName>
    <definedName name="字段客户号.C.32">#REF!</definedName>
    <definedName name="字段客户名称.C.60">#REF!</definedName>
    <definedName name="字段ffje.N.19.2">#REF!</definedName>
    <definedName name="字段dkye.N.19.2">#REF!</definedName>
    <definedName name="字段bnqx.N.19.2">#REF!</definedName>
    <definedName name="字段bwqx.N.19.2">#REF!</definedName>
    <definedName name="字段jkrq.D.8">#REF!</definedName>
    <definedName name="字段dqrq.D.8">#REF!</definedName>
    <definedName name="字段zqdqr.D.8">#REF!</definedName>
    <definedName name="字段ksqxrq.D.8">#REF!</definedName>
    <definedName name="字段贷款方式.C.60">#REF!</definedName>
    <definedName name="字段贷款性质.C.60">#REF!</definedName>
    <definedName name="字段贷款用途.C.60">#REF!</definedName>
    <definedName name="字段用途明细.C.100">#REF!</definedName>
    <definedName name="字段贷款形态.C.60">#REF!</definedName>
    <definedName name="字段利率.N.12.6">#REF!</definedName>
    <definedName name="字段借据号.C.30">#REF!</definedName>
    <definedName name="字段账号.C.40">#REF!</definedName>
    <definedName name="字段zhtbh.C.30">#REF!</definedName>
    <definedName name="字段联系方式.C.254">#REF!</definedName>
    <definedName name="字段行业.C.60">#REF!</definedName>
    <definedName name="字段客户经理c.C.30">#REF!</definedName>
    <definedName name="字段营销人员c.C.30">#REF!</definedName>
    <definedName name="字段手机号码.C.30">#REF!</definedName>
    <definedName name="字段家庭电话.C.30">#REF!</definedName>
    <definedName name="字段身份证号.C.40">#REF!</definedName>
    <definedName name="字段贴现状态c.C.60">#REF!</definedName>
    <definedName name="字段kmh.C.10">#REF!</definedName>
    <definedName name="字段fpddrs.I.4">#REF!</definedName>
  </definedNames>
  <calcPr fullCalcOnLoad="1"/>
</workbook>
</file>

<file path=xl/sharedStrings.xml><?xml version="1.0" encoding="utf-8"?>
<sst xmlns="http://schemas.openxmlformats.org/spreadsheetml/2006/main" count="40" uniqueCount="40">
  <si>
    <t>邮储银行2020年4季度贴息明细</t>
  </si>
  <si>
    <t>序号</t>
  </si>
  <si>
    <t>客户名称</t>
  </si>
  <si>
    <t>借款金额</t>
  </si>
  <si>
    <t>10月应贴息金额</t>
  </si>
  <si>
    <t>11月应贴息金额</t>
  </si>
  <si>
    <t>12月应贴息金额</t>
  </si>
  <si>
    <t>已结息金额</t>
  </si>
  <si>
    <t>借款日期</t>
  </si>
  <si>
    <t>到期日期</t>
  </si>
  <si>
    <t>郝书堂</t>
  </si>
  <si>
    <t>李春伟</t>
  </si>
  <si>
    <t>矦志伟</t>
  </si>
  <si>
    <t>刘建英</t>
  </si>
  <si>
    <t>陈国生</t>
  </si>
  <si>
    <t>齐贵林</t>
  </si>
  <si>
    <t>史付康</t>
  </si>
  <si>
    <t>巩小红</t>
  </si>
  <si>
    <t>张文楼</t>
  </si>
  <si>
    <t>惠建英</t>
  </si>
  <si>
    <t>郑巨廷</t>
  </si>
  <si>
    <t>吉艳平</t>
  </si>
  <si>
    <t>王建伟</t>
  </si>
  <si>
    <t>张平伟</t>
  </si>
  <si>
    <t>吉丽</t>
  </si>
  <si>
    <t>郑丽青</t>
  </si>
  <si>
    <t>温维琴</t>
  </si>
  <si>
    <t>范俊红</t>
  </si>
  <si>
    <t>宋圣有</t>
  </si>
  <si>
    <t>张军</t>
  </si>
  <si>
    <t>李爱梅</t>
  </si>
  <si>
    <t>郭玉兰</t>
  </si>
  <si>
    <t>赵俊秀</t>
  </si>
  <si>
    <t>邢晋子</t>
  </si>
  <si>
    <t>齐成秀</t>
  </si>
  <si>
    <t>曲树文</t>
  </si>
  <si>
    <t>王普良</t>
  </si>
  <si>
    <t>巩明西</t>
  </si>
  <si>
    <t>郝俊楼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</si>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</sst>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SansSerif"/>
      <family val="2"/>
    </font>
    <font>
      <b/>
      <sz val="10"/>
      <name val="Arial"/>
      <family val="2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9" fillId="0" borderId="0" xfId="0" applyNumberFormat="1" applyFont="1" applyAlignment="1">
      <alignment horizontal="justify" vertical="center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J22" sqref="J22"/>
    </sheetView>
  </sheetViews>
  <sheetFormatPr defaultColWidth="9.00390625" defaultRowHeight="22.5" customHeight="1"/>
  <cols>
    <col min="1" max="1" width="3.57421875" style="4" customWidth="1"/>
    <col min="2" max="2" width="7.00390625" style="5" customWidth="1"/>
    <col min="3" max="3" width="7.7109375" style="5" customWidth="1"/>
    <col min="4" max="4" width="12.57421875" style="5" customWidth="1"/>
    <col min="5" max="5" width="12.00390625" style="5" customWidth="1"/>
    <col min="6" max="6" width="12.140625" style="5" customWidth="1"/>
    <col min="7" max="7" width="10.7109375" style="5" customWidth="1"/>
    <col min="8" max="8" width="10.57421875" style="5" customWidth="1"/>
    <col min="9" max="9" width="10.421875" style="5" customWidth="1"/>
    <col min="10" max="10" width="34.00390625" style="5" customWidth="1"/>
    <col min="11" max="11" width="9.00390625" style="5" customWidth="1"/>
    <col min="12" max="12" width="9.00390625" style="6" customWidth="1"/>
    <col min="13" max="252" width="9.00390625" style="5" customWidth="1"/>
    <col min="253" max="16384" width="9.00390625" style="5" customWidth="1"/>
  </cols>
  <sheetData>
    <row r="1" spans="1:9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12" s="1" customFormat="1" ht="22.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L2" s="27"/>
    </row>
    <row r="3" spans="1:12" s="2" customFormat="1" ht="22.5" customHeight="1">
      <c r="A3" s="14">
        <v>1</v>
      </c>
      <c r="B3" s="15" t="s">
        <v>10</v>
      </c>
      <c r="C3" s="16">
        <v>50000</v>
      </c>
      <c r="D3" s="17">
        <v>182.19</v>
      </c>
      <c r="E3" s="17">
        <v>0</v>
      </c>
      <c r="F3" s="17">
        <v>0</v>
      </c>
      <c r="G3" s="17">
        <f aca="true" t="shared" si="0" ref="G3:G31">SUM(D3:F3)</f>
        <v>182.19</v>
      </c>
      <c r="H3" s="17">
        <v>20171025</v>
      </c>
      <c r="I3" s="17">
        <v>20201025</v>
      </c>
      <c r="L3" s="28"/>
    </row>
    <row r="4" spans="1:12" s="2" customFormat="1" ht="22.5" customHeight="1">
      <c r="A4" s="14">
        <v>2</v>
      </c>
      <c r="B4" s="15" t="s">
        <v>11</v>
      </c>
      <c r="C4" s="16">
        <v>50000</v>
      </c>
      <c r="D4" s="16">
        <v>17.22</v>
      </c>
      <c r="E4" s="16">
        <v>9.06</v>
      </c>
      <c r="F4" s="16">
        <v>0</v>
      </c>
      <c r="G4" s="16">
        <f t="shared" si="0"/>
        <v>26.28</v>
      </c>
      <c r="H4" s="17">
        <v>20171114</v>
      </c>
      <c r="I4" s="17">
        <v>20201114</v>
      </c>
      <c r="L4" s="29"/>
    </row>
    <row r="5" spans="1:12" s="2" customFormat="1" ht="22.5" customHeight="1">
      <c r="A5" s="14">
        <v>3</v>
      </c>
      <c r="B5" s="15" t="s">
        <v>12</v>
      </c>
      <c r="C5" s="16">
        <v>50000</v>
      </c>
      <c r="D5" s="17">
        <v>195.24</v>
      </c>
      <c r="E5" s="17">
        <v>224.1</v>
      </c>
      <c r="F5" s="17">
        <v>0</v>
      </c>
      <c r="G5" s="17">
        <f t="shared" si="0"/>
        <v>419.34000000000003</v>
      </c>
      <c r="H5" s="17">
        <v>20171127</v>
      </c>
      <c r="I5" s="17">
        <v>20201127</v>
      </c>
      <c r="J5" s="30"/>
      <c r="L5" s="28"/>
    </row>
    <row r="6" spans="1:12" s="2" customFormat="1" ht="22.5" customHeight="1">
      <c r="A6" s="14">
        <v>4</v>
      </c>
      <c r="B6" s="15" t="s">
        <v>13</v>
      </c>
      <c r="C6" s="16">
        <v>50000</v>
      </c>
      <c r="D6" s="16">
        <v>25.28</v>
      </c>
      <c r="E6" s="16">
        <v>22.61</v>
      </c>
      <c r="F6" s="16">
        <v>0</v>
      </c>
      <c r="G6" s="16">
        <f t="shared" si="0"/>
        <v>47.89</v>
      </c>
      <c r="H6" s="17">
        <v>20171130</v>
      </c>
      <c r="I6" s="17">
        <v>20201130</v>
      </c>
      <c r="L6" s="29"/>
    </row>
    <row r="7" spans="1:12" s="2" customFormat="1" ht="22.5" customHeight="1">
      <c r="A7" s="14">
        <v>5</v>
      </c>
      <c r="B7" s="15" t="s">
        <v>14</v>
      </c>
      <c r="C7" s="16">
        <v>50000</v>
      </c>
      <c r="D7" s="17">
        <v>195.21</v>
      </c>
      <c r="E7" s="17">
        <v>201.71</v>
      </c>
      <c r="F7" s="17">
        <v>162.67</v>
      </c>
      <c r="G7" s="17">
        <f t="shared" si="0"/>
        <v>559.59</v>
      </c>
      <c r="H7" s="17">
        <v>20171225</v>
      </c>
      <c r="I7" s="17">
        <v>20201225</v>
      </c>
      <c r="L7" s="28"/>
    </row>
    <row r="8" spans="1:12" s="2" customFormat="1" ht="22.5" customHeight="1">
      <c r="A8" s="14">
        <v>6</v>
      </c>
      <c r="B8" s="15" t="s">
        <v>15</v>
      </c>
      <c r="C8" s="16">
        <v>50000</v>
      </c>
      <c r="D8" s="16">
        <v>27.92</v>
      </c>
      <c r="E8" s="16">
        <v>17.57</v>
      </c>
      <c r="F8" s="16">
        <v>8.51</v>
      </c>
      <c r="G8" s="16">
        <f t="shared" si="0"/>
        <v>54</v>
      </c>
      <c r="H8" s="17">
        <v>20171205</v>
      </c>
      <c r="I8" s="17">
        <v>20201205</v>
      </c>
      <c r="L8" s="29"/>
    </row>
    <row r="9" spans="1:12" s="2" customFormat="1" ht="22.5" customHeight="1">
      <c r="A9" s="14">
        <v>7</v>
      </c>
      <c r="B9" s="18" t="s">
        <v>16</v>
      </c>
      <c r="C9" s="16">
        <v>50000</v>
      </c>
      <c r="D9" s="16">
        <v>34.68</v>
      </c>
      <c r="E9" s="16">
        <v>25.99</v>
      </c>
      <c r="F9" s="16">
        <v>17.22</v>
      </c>
      <c r="G9" s="16">
        <f t="shared" si="0"/>
        <v>77.89</v>
      </c>
      <c r="H9" s="17">
        <v>20180110</v>
      </c>
      <c r="I9" s="17">
        <v>20210110</v>
      </c>
      <c r="L9" s="29"/>
    </row>
    <row r="10" spans="1:12" s="2" customFormat="1" ht="22.5" customHeight="1">
      <c r="A10" s="14">
        <v>8</v>
      </c>
      <c r="B10" s="18" t="s">
        <v>17</v>
      </c>
      <c r="C10" s="16">
        <v>50000</v>
      </c>
      <c r="D10" s="16">
        <v>0</v>
      </c>
      <c r="E10" s="16">
        <v>68.05</v>
      </c>
      <c r="F10" s="19">
        <v>21.65</v>
      </c>
      <c r="G10" s="19">
        <f t="shared" si="0"/>
        <v>89.69999999999999</v>
      </c>
      <c r="H10" s="17">
        <v>20180119</v>
      </c>
      <c r="I10" s="17">
        <v>20210119</v>
      </c>
      <c r="L10" s="29"/>
    </row>
    <row r="11" spans="1:12" s="2" customFormat="1" ht="22.5" customHeight="1">
      <c r="A11" s="14">
        <v>9</v>
      </c>
      <c r="B11" s="15" t="s">
        <v>18</v>
      </c>
      <c r="C11" s="16">
        <v>50000</v>
      </c>
      <c r="D11" s="17">
        <v>195.21</v>
      </c>
      <c r="E11" s="17">
        <v>201.71</v>
      </c>
      <c r="F11" s="17">
        <v>195.21</v>
      </c>
      <c r="G11" s="17">
        <f t="shared" si="0"/>
        <v>592.13</v>
      </c>
      <c r="H11" s="17">
        <v>20180205</v>
      </c>
      <c r="I11" s="17">
        <v>20210205</v>
      </c>
      <c r="L11" s="28"/>
    </row>
    <row r="12" spans="1:12" s="2" customFormat="1" ht="22.5" customHeight="1">
      <c r="A12" s="14">
        <v>10</v>
      </c>
      <c r="B12" s="15" t="s">
        <v>19</v>
      </c>
      <c r="C12" s="16">
        <v>50000</v>
      </c>
      <c r="D12" s="17">
        <v>195.21</v>
      </c>
      <c r="E12" s="17">
        <v>201.71</v>
      </c>
      <c r="F12" s="17">
        <v>195.21</v>
      </c>
      <c r="G12" s="17">
        <f t="shared" si="0"/>
        <v>592.13</v>
      </c>
      <c r="H12" s="17">
        <v>20180209</v>
      </c>
      <c r="I12" s="17">
        <v>20210209</v>
      </c>
      <c r="L12" s="28"/>
    </row>
    <row r="13" spans="1:12" ht="22.5" customHeight="1">
      <c r="A13" s="14">
        <v>11</v>
      </c>
      <c r="B13" s="18" t="s">
        <v>20</v>
      </c>
      <c r="C13" s="17">
        <v>50000</v>
      </c>
      <c r="D13" s="17">
        <v>51.26</v>
      </c>
      <c r="E13" s="17">
        <v>42.8</v>
      </c>
      <c r="F13" s="17">
        <v>34.31</v>
      </c>
      <c r="G13" s="17">
        <f t="shared" si="0"/>
        <v>128.37</v>
      </c>
      <c r="H13" s="17">
        <v>20180323</v>
      </c>
      <c r="I13" s="17">
        <v>20210323</v>
      </c>
      <c r="L13" s="28"/>
    </row>
    <row r="14" spans="1:12" ht="22.5" customHeight="1">
      <c r="A14" s="14">
        <v>12</v>
      </c>
      <c r="B14" s="18" t="s">
        <v>21</v>
      </c>
      <c r="C14" s="17">
        <v>50000</v>
      </c>
      <c r="D14" s="17">
        <v>51.26</v>
      </c>
      <c r="E14" s="17">
        <v>42.8</v>
      </c>
      <c r="F14" s="17">
        <v>34.31</v>
      </c>
      <c r="G14" s="17">
        <f t="shared" si="0"/>
        <v>128.37</v>
      </c>
      <c r="H14" s="17">
        <v>20180329</v>
      </c>
      <c r="I14" s="17">
        <v>20210329</v>
      </c>
      <c r="L14" s="28"/>
    </row>
    <row r="15" spans="1:12" ht="22.5" customHeight="1">
      <c r="A15" s="14">
        <v>13</v>
      </c>
      <c r="B15" s="18" t="s">
        <v>22</v>
      </c>
      <c r="C15" s="17">
        <v>50000</v>
      </c>
      <c r="D15" s="17">
        <v>195.21</v>
      </c>
      <c r="E15" s="17">
        <v>201.71</v>
      </c>
      <c r="F15" s="17">
        <v>195.21</v>
      </c>
      <c r="G15" s="17">
        <f t="shared" si="0"/>
        <v>592.13</v>
      </c>
      <c r="H15" s="17">
        <v>20180330</v>
      </c>
      <c r="I15" s="17">
        <v>20210330</v>
      </c>
      <c r="L15" s="28"/>
    </row>
    <row r="16" spans="1:12" ht="22.5" customHeight="1">
      <c r="A16" s="14">
        <v>14</v>
      </c>
      <c r="B16" s="18" t="s">
        <v>23</v>
      </c>
      <c r="C16" s="17">
        <v>50000</v>
      </c>
      <c r="D16" s="17">
        <v>195.21</v>
      </c>
      <c r="E16" s="17">
        <v>201.71</v>
      </c>
      <c r="F16" s="17">
        <v>195.21</v>
      </c>
      <c r="G16" s="17">
        <f t="shared" si="0"/>
        <v>592.13</v>
      </c>
      <c r="H16" s="17">
        <v>20180330</v>
      </c>
      <c r="I16" s="17">
        <v>20210330</v>
      </c>
      <c r="L16" s="28"/>
    </row>
    <row r="17" spans="1:12" ht="22.5" customHeight="1">
      <c r="A17" s="14">
        <v>15</v>
      </c>
      <c r="B17" s="18" t="s">
        <v>24</v>
      </c>
      <c r="C17" s="17">
        <v>50000</v>
      </c>
      <c r="D17" s="17">
        <v>59.68</v>
      </c>
      <c r="E17" s="17">
        <v>51.26</v>
      </c>
      <c r="F17" s="17">
        <v>42.8</v>
      </c>
      <c r="G17" s="17">
        <f t="shared" si="0"/>
        <v>153.74</v>
      </c>
      <c r="H17" s="17">
        <v>20180409</v>
      </c>
      <c r="I17" s="17">
        <v>20210409</v>
      </c>
      <c r="L17" s="28"/>
    </row>
    <row r="18" spans="1:12" ht="22.5" customHeight="1">
      <c r="A18" s="14">
        <v>16</v>
      </c>
      <c r="B18" s="18" t="s">
        <v>25</v>
      </c>
      <c r="C18" s="17">
        <v>50000</v>
      </c>
      <c r="D18" s="17">
        <v>59.68</v>
      </c>
      <c r="E18" s="17">
        <v>51.26</v>
      </c>
      <c r="F18" s="17">
        <v>42.8</v>
      </c>
      <c r="G18" s="17">
        <f t="shared" si="0"/>
        <v>153.74</v>
      </c>
      <c r="H18" s="17">
        <v>20180420</v>
      </c>
      <c r="I18" s="17">
        <v>20210420</v>
      </c>
      <c r="L18" s="28"/>
    </row>
    <row r="19" spans="1:12" ht="22.5" customHeight="1">
      <c r="A19" s="14">
        <v>17</v>
      </c>
      <c r="B19" s="18" t="s">
        <v>26</v>
      </c>
      <c r="C19" s="17">
        <v>50000</v>
      </c>
      <c r="D19" s="17">
        <v>195.21</v>
      </c>
      <c r="E19" s="17">
        <v>201.71</v>
      </c>
      <c r="F19" s="17">
        <v>195.21</v>
      </c>
      <c r="G19" s="17">
        <f t="shared" si="0"/>
        <v>592.13</v>
      </c>
      <c r="H19" s="17">
        <v>20180518</v>
      </c>
      <c r="I19" s="17">
        <v>20210518</v>
      </c>
      <c r="L19" s="28"/>
    </row>
    <row r="20" spans="1:12" ht="22.5" customHeight="1">
      <c r="A20" s="14">
        <v>18</v>
      </c>
      <c r="B20" s="18" t="s">
        <v>27</v>
      </c>
      <c r="C20" s="17">
        <v>50000</v>
      </c>
      <c r="D20" s="17">
        <v>76.43</v>
      </c>
      <c r="E20" s="17">
        <v>68.07</v>
      </c>
      <c r="F20" s="17">
        <v>59.68</v>
      </c>
      <c r="G20" s="17">
        <f t="shared" si="0"/>
        <v>204.18</v>
      </c>
      <c r="H20" s="17">
        <v>20180628</v>
      </c>
      <c r="I20" s="17">
        <v>20210628</v>
      </c>
      <c r="L20" s="28"/>
    </row>
    <row r="21" spans="1:12" ht="22.5" customHeight="1">
      <c r="A21" s="14">
        <v>19</v>
      </c>
      <c r="B21" s="18" t="s">
        <v>28</v>
      </c>
      <c r="C21" s="17">
        <v>50000</v>
      </c>
      <c r="D21" s="17">
        <v>195.21</v>
      </c>
      <c r="E21" s="17">
        <v>201.71</v>
      </c>
      <c r="F21" s="17">
        <v>195.21</v>
      </c>
      <c r="G21" s="17">
        <f t="shared" si="0"/>
        <v>592.13</v>
      </c>
      <c r="H21" s="17">
        <v>20180905</v>
      </c>
      <c r="I21" s="17">
        <v>20210905</v>
      </c>
      <c r="L21" s="28"/>
    </row>
    <row r="22" spans="1:12" ht="22.5" customHeight="1">
      <c r="A22" s="14">
        <v>20</v>
      </c>
      <c r="B22" s="18" t="s">
        <v>29</v>
      </c>
      <c r="C22" s="17">
        <v>50000</v>
      </c>
      <c r="D22" s="17">
        <v>195.21</v>
      </c>
      <c r="E22" s="17">
        <v>201.71</v>
      </c>
      <c r="F22" s="17">
        <v>195.21</v>
      </c>
      <c r="G22" s="17">
        <f t="shared" si="0"/>
        <v>592.13</v>
      </c>
      <c r="H22" s="17">
        <v>20180905</v>
      </c>
      <c r="I22" s="17">
        <v>20210905</v>
      </c>
      <c r="L22" s="28"/>
    </row>
    <row r="23" spans="1:12" ht="22.5" customHeight="1">
      <c r="A23" s="14">
        <v>21</v>
      </c>
      <c r="B23" s="18" t="s">
        <v>30</v>
      </c>
      <c r="C23" s="17">
        <v>50000</v>
      </c>
      <c r="D23" s="17">
        <v>195.21</v>
      </c>
      <c r="E23" s="17">
        <v>201.71</v>
      </c>
      <c r="F23" s="17">
        <v>195.21</v>
      </c>
      <c r="G23" s="17">
        <f t="shared" si="0"/>
        <v>592.13</v>
      </c>
      <c r="H23" s="17">
        <v>20180917</v>
      </c>
      <c r="I23" s="17">
        <v>20210917</v>
      </c>
      <c r="L23" s="28"/>
    </row>
    <row r="24" spans="1:12" ht="22.5" customHeight="1">
      <c r="A24" s="14">
        <v>22</v>
      </c>
      <c r="B24" s="18" t="s">
        <v>31</v>
      </c>
      <c r="C24" s="17">
        <v>50000</v>
      </c>
      <c r="D24" s="17">
        <v>195.21</v>
      </c>
      <c r="E24" s="17">
        <v>201.71</v>
      </c>
      <c r="F24" s="17">
        <v>195.21</v>
      </c>
      <c r="G24" s="17">
        <f t="shared" si="0"/>
        <v>592.13</v>
      </c>
      <c r="H24" s="17">
        <v>20180917</v>
      </c>
      <c r="I24" s="17">
        <v>20210917</v>
      </c>
      <c r="L24" s="28"/>
    </row>
    <row r="25" spans="1:12" ht="22.5" customHeight="1">
      <c r="A25" s="14">
        <v>23</v>
      </c>
      <c r="B25" s="18" t="s">
        <v>32</v>
      </c>
      <c r="C25" s="17">
        <v>50000</v>
      </c>
      <c r="D25" s="17">
        <v>101.6</v>
      </c>
      <c r="E25" s="17">
        <v>93.05</v>
      </c>
      <c r="F25" s="17">
        <v>85.13</v>
      </c>
      <c r="G25" s="17">
        <f t="shared" si="0"/>
        <v>279.78</v>
      </c>
      <c r="H25" s="17">
        <v>20180920</v>
      </c>
      <c r="I25" s="17">
        <v>20210920</v>
      </c>
      <c r="L25" s="28"/>
    </row>
    <row r="26" spans="1:12" ht="22.5" customHeight="1">
      <c r="A26" s="14">
        <v>24</v>
      </c>
      <c r="B26" s="18" t="s">
        <v>33</v>
      </c>
      <c r="C26" s="17">
        <v>50000</v>
      </c>
      <c r="D26" s="17">
        <v>195.21</v>
      </c>
      <c r="E26" s="17">
        <v>201.71</v>
      </c>
      <c r="F26" s="17">
        <v>0</v>
      </c>
      <c r="G26" s="17">
        <f t="shared" si="0"/>
        <v>396.92</v>
      </c>
      <c r="H26" s="17">
        <v>20181101</v>
      </c>
      <c r="I26" s="17">
        <v>20211101</v>
      </c>
      <c r="L26" s="28"/>
    </row>
    <row r="27" spans="1:12" ht="22.5" customHeight="1">
      <c r="A27" s="14">
        <v>25</v>
      </c>
      <c r="B27" s="18" t="s">
        <v>34</v>
      </c>
      <c r="C27" s="17">
        <v>50000</v>
      </c>
      <c r="D27" s="17">
        <v>195.21</v>
      </c>
      <c r="E27" s="17">
        <v>201.71</v>
      </c>
      <c r="F27" s="17">
        <v>195.21</v>
      </c>
      <c r="G27" s="17">
        <f t="shared" si="0"/>
        <v>592.13</v>
      </c>
      <c r="H27" s="17">
        <v>20181106</v>
      </c>
      <c r="I27" s="17">
        <v>20211106</v>
      </c>
      <c r="L27" s="28"/>
    </row>
    <row r="28" spans="1:12" s="3" customFormat="1" ht="22.5" customHeight="1">
      <c r="A28" s="14">
        <v>26</v>
      </c>
      <c r="B28" s="20" t="s">
        <v>35</v>
      </c>
      <c r="C28" s="21">
        <v>50000</v>
      </c>
      <c r="D28" s="17">
        <v>150.19</v>
      </c>
      <c r="E28" s="17">
        <v>142.53</v>
      </c>
      <c r="F28" s="17">
        <v>138.45</v>
      </c>
      <c r="G28" s="17">
        <f t="shared" si="0"/>
        <v>431.17</v>
      </c>
      <c r="H28" s="22">
        <v>20190312</v>
      </c>
      <c r="I28" s="22">
        <v>20220312</v>
      </c>
      <c r="L28" s="31"/>
    </row>
    <row r="29" spans="1:12" ht="22.5" customHeight="1">
      <c r="A29" s="14">
        <v>27</v>
      </c>
      <c r="B29" s="15" t="s">
        <v>36</v>
      </c>
      <c r="C29" s="23">
        <v>50000</v>
      </c>
      <c r="D29" s="17">
        <v>150.19</v>
      </c>
      <c r="E29" s="17">
        <v>142.53</v>
      </c>
      <c r="F29" s="17">
        <v>138.07</v>
      </c>
      <c r="G29" s="17">
        <f t="shared" si="0"/>
        <v>430.79</v>
      </c>
      <c r="H29" s="17">
        <v>20190312</v>
      </c>
      <c r="I29" s="17">
        <v>20220312</v>
      </c>
      <c r="L29" s="28"/>
    </row>
    <row r="30" spans="1:12" ht="22.5" customHeight="1">
      <c r="A30" s="14">
        <v>28</v>
      </c>
      <c r="B30" s="15" t="s">
        <v>37</v>
      </c>
      <c r="C30" s="23">
        <v>50000</v>
      </c>
      <c r="D30" s="17">
        <v>195.21</v>
      </c>
      <c r="E30" s="17">
        <v>201.71</v>
      </c>
      <c r="F30" s="17">
        <v>195.21</v>
      </c>
      <c r="G30" s="17">
        <f t="shared" si="0"/>
        <v>592.13</v>
      </c>
      <c r="H30" s="17">
        <v>20190412</v>
      </c>
      <c r="I30" s="17">
        <v>20220412</v>
      </c>
      <c r="L30" s="28"/>
    </row>
    <row r="31" spans="1:12" ht="22.5" customHeight="1">
      <c r="A31" s="14">
        <v>29</v>
      </c>
      <c r="B31" s="15" t="s">
        <v>38</v>
      </c>
      <c r="C31" s="23">
        <v>50000</v>
      </c>
      <c r="D31" s="17">
        <v>195.21</v>
      </c>
      <c r="E31" s="17">
        <v>201.71</v>
      </c>
      <c r="F31" s="17">
        <v>195.21</v>
      </c>
      <c r="G31" s="17">
        <f t="shared" si="0"/>
        <v>592.13</v>
      </c>
      <c r="H31" s="17">
        <v>20190411</v>
      </c>
      <c r="I31" s="17">
        <v>20220411</v>
      </c>
      <c r="L31" s="28"/>
    </row>
    <row r="32" spans="1:9" ht="22.5" customHeight="1">
      <c r="A32" s="24" t="s">
        <v>39</v>
      </c>
      <c r="B32" s="25"/>
      <c r="C32" s="26"/>
      <c r="D32" s="26"/>
      <c r="E32" s="26"/>
      <c r="F32" s="26"/>
      <c r="G32" s="26">
        <v>10869.5</v>
      </c>
      <c r="H32" s="26"/>
      <c r="I32" s="26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蕙质兰心</cp:lastModifiedBy>
  <dcterms:created xsi:type="dcterms:W3CDTF">2018-04-09T07:41:21Z</dcterms:created>
  <dcterms:modified xsi:type="dcterms:W3CDTF">2021-01-06T09:11:06Z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